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<sst xmlns="http://schemas.openxmlformats.org/spreadsheetml/2006/main" count="58" uniqueCount="37">
  <si>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</si>
  <si>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</si>
  <si>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</si>
  <si>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</si>
  <si>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</si>
  <si>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</si>
  <si>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</si>
  <si>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</si>
  <si>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</si>
  <si>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</si>
  <si>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</si>
  <si>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</si>
  <si>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</si>
  <si>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</si>
  <si>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</si>
  <si>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</si>
  <si>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</si>
  <si>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</si>
  <si>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</si>
  <si>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</si>
  <si>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</si>
  <si>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</si>
  <si>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</si>
  <si>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Tučňáci</t>
  </si>
  <si>
    <t>LOB</t>
  </si>
  <si>
    <t>DENEMAREK</t>
  </si>
  <si>
    <t>Aleš</t>
  </si>
  <si>
    <t>PETRILÁK+KANTOR</t>
  </si>
  <si>
    <t>Lukáš+Vladimír</t>
  </si>
  <si>
    <t>HOLAS</t>
  </si>
  <si>
    <t>Jaroslav</t>
  </si>
  <si>
    <t>CAHOVÁ</t>
  </si>
  <si>
    <t>Vlastimila</t>
  </si>
  <si>
    <t>UHLÍŘ</t>
  </si>
  <si>
    <t>Vítězslav</t>
  </si>
  <si>
    <t>PAVLÍK</t>
  </si>
  <si>
    <t>Otakar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</si>
</sst>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D10" sqref="D10:H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90</v>
      </c>
      <c r="E8" s="12">
        <v>42</v>
      </c>
      <c r="F8" s="12">
        <v>3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91</v>
      </c>
      <c r="O8" s="12">
        <v>48</v>
      </c>
      <c r="P8" s="12">
        <v>0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74</v>
      </c>
      <c r="E9" s="18">
        <v>53</v>
      </c>
      <c r="F9" s="18">
        <v>0</v>
      </c>
      <c r="G9" s="19">
        <f>IF(AND(ISBLANK(D9),ISBLANK(E9)),"",D9+E9)</f>
        <v>127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>
        <v>92</v>
      </c>
      <c r="O9" s="18">
        <v>50</v>
      </c>
      <c r="P9" s="18">
        <v>0</v>
      </c>
      <c r="Q9" s="19">
        <f>IF(AND(ISBLANK(N9),ISBLANK(O9)),"",N9+O9)</f>
        <v>142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SUM(D8:D9)</f>
        <v>164</v>
      </c>
      <c r="E10" s="23">
        <f>SUM(E8:E9)</f>
        <v>95</v>
      </c>
      <c r="F10" s="23">
        <f>SUM(F8:F9)</f>
        <v>3</v>
      </c>
      <c r="G10" s="24">
        <f>SUM(G8:G9)</f>
        <v>259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183</v>
      </c>
      <c r="O10" s="23">
        <f>SUM(O8:O9)</f>
        <v>98</v>
      </c>
      <c r="P10" s="23">
        <f>SUM(P8:P9)</f>
        <v>0</v>
      </c>
      <c r="Q10" s="24">
        <f>SUM(Q8:Q9)</f>
        <v>281</v>
      </c>
      <c r="R10" s="22">
        <f>SUM(R8:R9)</f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69</v>
      </c>
      <c r="E11" s="12">
        <v>27</v>
      </c>
      <c r="F11" s="12">
        <v>3</v>
      </c>
      <c r="G11" s="13">
        <f>IF(AND(ISBLANK(D11),ISBLANK(E11)),"",D11+E11)</f>
        <v>96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80</v>
      </c>
      <c r="O11" s="12">
        <v>36</v>
      </c>
      <c r="P11" s="12">
        <v>0</v>
      </c>
      <c r="Q11" s="13">
        <f>IF(AND(ISBLANK(N11),ISBLANK(O11)),"",N11+O11)</f>
        <v>116</v>
      </c>
      <c r="R11" s="14">
        <f>IF(ISNUMBER($H11),1-$H11,"")</f>
        <v>1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82</v>
      </c>
      <c r="E12" s="18">
        <v>51</v>
      </c>
      <c r="F12" s="18">
        <v>0</v>
      </c>
      <c r="G12" s="19">
        <f>IF(AND(ISBLANK(D12),ISBLANK(E12)),"",D12+E12)</f>
        <v>133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90</v>
      </c>
      <c r="O12" s="18">
        <v>50</v>
      </c>
      <c r="P12" s="18">
        <v>1</v>
      </c>
      <c r="Q12" s="19">
        <f>IF(AND(ISBLANK(N12),ISBLANK(O12)),"",N12+O12)</f>
        <v>140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151</v>
      </c>
      <c r="E13" s="23">
        <f>SUM(E11:E12)</f>
        <v>78</v>
      </c>
      <c r="F13" s="23">
        <f>SUM(F11:F12)</f>
        <v>3</v>
      </c>
      <c r="G13" s="24">
        <f>SUM(G11:G12)</f>
        <v>229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170</v>
      </c>
      <c r="O13" s="23">
        <f>SUM(O11:O12)</f>
        <v>86</v>
      </c>
      <c r="P13" s="23">
        <f>SUM(P11:P12)</f>
        <v>1</v>
      </c>
      <c r="Q13" s="24">
        <f>SUM(Q11:Q12)</f>
        <v>256</v>
      </c>
      <c r="R13" s="22">
        <f>SUM(R11:R12)</f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87</v>
      </c>
      <c r="E14" s="12">
        <v>42</v>
      </c>
      <c r="F14" s="12">
        <v>0</v>
      </c>
      <c r="G14" s="13">
        <f>IF(AND(ISBLANK(D14),ISBLANK(E14)),"",D14+E14)</f>
        <v>129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89</v>
      </c>
      <c r="O14" s="12">
        <v>42</v>
      </c>
      <c r="P14" s="12">
        <v>2</v>
      </c>
      <c r="Q14" s="13">
        <f>IF(AND(ISBLANK(N14),ISBLANK(O14)),"",N14+O14)</f>
        <v>131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91</v>
      </c>
      <c r="E15" s="18">
        <v>35</v>
      </c>
      <c r="F15" s="18">
        <v>2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89</v>
      </c>
      <c r="O15" s="18">
        <v>25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SUM(D14:D15)</f>
        <v>178</v>
      </c>
      <c r="E16" s="23">
        <f>SUM(E14:E15)</f>
        <v>77</v>
      </c>
      <c r="F16" s="23">
        <f>SUM(F14:F15)</f>
        <v>2</v>
      </c>
      <c r="G16" s="24">
        <f>SUM(G14:G15)</f>
        <v>255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178</v>
      </c>
      <c r="O16" s="23">
        <f>SUM(O14:O15)</f>
        <v>67</v>
      </c>
      <c r="P16" s="23">
        <f>SUM(P14:P15)</f>
        <v>5</v>
      </c>
      <c r="Q16" s="24">
        <f>SUM(Q14:Q15)</f>
        <v>245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493</v>
      </c>
      <c r="E18" s="29">
        <f>IF(ISNUMBER($G18),SUM(E10,E13,E16),"")</f>
        <v>250</v>
      </c>
      <c r="F18" s="29">
        <f>IF(ISNUMBER($G18),SUM(F10,F13,F16),"")</f>
        <v>8</v>
      </c>
      <c r="G18" s="30">
        <f>IF(SUM($G$8:$G$16)+SUM($Q$8:$Q$16)&gt;0,SUM(G10,G13,G16),"")</f>
        <v>743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531</v>
      </c>
      <c r="O18" s="29">
        <f>IF(ISNUMBER($G18),SUM(O10,O13,O16),"")</f>
        <v>251</v>
      </c>
      <c r="P18" s="29">
        <f>IF(ISNUMBER($G18),SUM(P10,P13,P16),"")</f>
        <v>6</v>
      </c>
      <c r="Q18" s="30">
        <f>IF(SUM($G$8:$G$16)+SUM($Q$8:$Q$16)&gt;0,SUM(Q10,Q13,Q16),"")</f>
        <v>782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2019-01-25T21:18:18Z</dcterms:modified>
  <cp:category/>
  <cp:version/>
  <cp:contentType/>
  <cp:contentStatus/>
</cp:coreProperties>
</file>